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8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<sst xmlns="http://schemas.openxmlformats.org/spreadsheetml/2006/main" count="30" uniqueCount="26">
  <si>
    <t>2021年章丘区财政专户管理资金收支决算表</t>
  </si>
  <si>
    <t>单位：万元</t>
  </si>
  <si>
    <t>收入科目</t>
  </si>
  <si>
    <t>2019年决算数</t>
  </si>
  <si>
    <t>2020年决算数</t>
  </si>
  <si>
    <t>2021年决算数</t>
  </si>
  <si>
    <t>比上年增长%</t>
  </si>
  <si>
    <t>支出科目</t>
  </si>
  <si>
    <t>一、行政功能事业性收费（教育收费）</t>
  </si>
  <si>
    <t>一、一般公共服务支出</t>
  </si>
  <si>
    <t>二、其他收入</t>
  </si>
  <si>
    <t>二、公共安全支出</t>
  </si>
  <si>
    <t>三、教育支出</t>
  </si>
  <si>
    <t>四、科学技术支出</t>
  </si>
  <si>
    <t>五、文化体育与传媒支出</t>
  </si>
  <si>
    <t>六、社会保障和就业支出</t>
  </si>
  <si>
    <t>七、医疗卫生与计划生育支出</t>
  </si>
  <si>
    <t>八、农林水支出</t>
  </si>
  <si>
    <t>九、粮油物资储备支出</t>
  </si>
  <si>
    <t>十、其他各项支出</t>
  </si>
  <si>
    <t>本年收入合计</t>
  </si>
  <si>
    <t>本年支出合计</t>
  </si>
  <si>
    <t xml:space="preserve">    上年结余</t>
  </si>
  <si>
    <t xml:space="preserve">    年终结余</t>
  </si>
  <si>
    <t>收入总计</t>
  </si>
  <si>
    <t>支出总计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</si>
</sst>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8"/>
      <name val="方正小标宋简体"/>
      <charset val="134"/>
    </font>
    <font>
      <sz val="11"/>
      <name val="仿宋_GB2312"/>
      <charset val="134"/>
    </font>
    <font>
      <sz val="10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right" vertical="center" wrapText="1"/>
    </xf>
    <xf numFmtId="176" fontId="6" fillId="0" borderId="2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vertical="center"/>
    </xf>
    <xf numFmtId="176" fontId="5" fillId="0" borderId="2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176" fontId="3" fillId="0" borderId="0" xfId="0" applyNumberFormat="1" applyFont="1" applyFill="1" applyBorder="1" applyAlignment="1">
      <alignment vertical="center" wrapText="1"/>
    </xf>
    <xf numFmtId="176" fontId="1" fillId="0" borderId="0" xfId="0" applyNumberFormat="1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tabSelected="1" workbookViewId="0">
      <selection activeCell="A5" sqref="A5"/>
    </sheetView>
  </sheetViews>
  <sheetFormatPr defaultColWidth="9" defaultRowHeight="14.25"/>
  <cols>
    <col min="1" max="1" width="18.75" style="2" customWidth="1"/>
    <col min="2" max="5" width="10.625" style="2" customWidth="1"/>
    <col min="6" max="6" width="27" style="1" customWidth="1"/>
    <col min="7" max="10" width="10.625" style="2" customWidth="1"/>
    <col min="11" max="16384" width="9" style="1"/>
  </cols>
  <sheetData>
    <row r="1" s="1" customFormat="1" ht="29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18.75" customHeight="1" spans="1:10">
      <c r="A2" s="4"/>
      <c r="B2" s="4"/>
      <c r="C2" s="4"/>
      <c r="D2" s="4"/>
      <c r="E2" s="4"/>
      <c r="F2" s="5"/>
      <c r="G2" s="6"/>
      <c r="J2" s="17" t="s">
        <v>1</v>
      </c>
    </row>
    <row r="3" s="1" customFormat="1" ht="41.25" customHeight="1" spans="1:10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8" t="s">
        <v>7</v>
      </c>
      <c r="G3" s="7" t="s">
        <v>3</v>
      </c>
      <c r="H3" s="7" t="s">
        <v>4</v>
      </c>
      <c r="I3" s="7" t="s">
        <v>5</v>
      </c>
      <c r="J3" s="7" t="s">
        <v>6</v>
      </c>
    </row>
    <row r="4" s="1" customFormat="1" ht="30" customHeight="1" spans="1:10">
      <c r="A4" s="9" t="s">
        <v>8</v>
      </c>
      <c r="B4" s="10">
        <v>4971</v>
      </c>
      <c r="C4" s="10">
        <v>5512</v>
      </c>
      <c r="D4" s="10">
        <v>4325</v>
      </c>
      <c r="E4" s="11">
        <f>(D4/C4-1)*100</f>
        <v>-21.5348330914369</v>
      </c>
      <c r="F4" s="12" t="s">
        <v>9</v>
      </c>
      <c r="G4" s="10"/>
      <c r="H4" s="10"/>
      <c r="I4" s="10"/>
      <c r="J4" s="11"/>
    </row>
    <row r="5" s="1" customFormat="1" ht="30" customHeight="1" spans="1:10">
      <c r="A5" s="9" t="s">
        <v>10</v>
      </c>
      <c r="B5" s="10"/>
      <c r="C5" s="10"/>
      <c r="D5" s="10"/>
      <c r="E5" s="13"/>
      <c r="F5" s="12" t="s">
        <v>11</v>
      </c>
      <c r="G5" s="10"/>
      <c r="H5" s="10"/>
      <c r="I5" s="10"/>
      <c r="J5" s="11"/>
    </row>
    <row r="6" s="1" customFormat="1" ht="30" customHeight="1" spans="1:10">
      <c r="A6" s="9"/>
      <c r="B6" s="10"/>
      <c r="C6" s="10"/>
      <c r="D6" s="10"/>
      <c r="E6" s="13"/>
      <c r="F6" s="12" t="s">
        <v>12</v>
      </c>
      <c r="G6" s="10">
        <v>5182</v>
      </c>
      <c r="H6" s="10">
        <v>5842</v>
      </c>
      <c r="I6" s="10">
        <v>5150</v>
      </c>
      <c r="J6" s="11">
        <f>(I6/H6-1)*100</f>
        <v>-11.8452584731256</v>
      </c>
    </row>
    <row r="7" s="1" customFormat="1" ht="30" customHeight="1" spans="1:10">
      <c r="A7" s="9"/>
      <c r="B7" s="10"/>
      <c r="C7" s="10"/>
      <c r="D7" s="10"/>
      <c r="E7" s="13"/>
      <c r="F7" s="12" t="s">
        <v>13</v>
      </c>
      <c r="G7" s="10"/>
      <c r="H7" s="10"/>
      <c r="I7" s="10"/>
      <c r="J7" s="11"/>
    </row>
    <row r="8" s="1" customFormat="1" ht="30" customHeight="1" spans="1:10">
      <c r="A8" s="9"/>
      <c r="B8" s="10"/>
      <c r="C8" s="10"/>
      <c r="D8" s="10"/>
      <c r="E8" s="13"/>
      <c r="F8" s="12" t="s">
        <v>14</v>
      </c>
      <c r="G8" s="10"/>
      <c r="H8" s="10"/>
      <c r="I8" s="10"/>
      <c r="J8" s="11"/>
    </row>
    <row r="9" s="1" customFormat="1" ht="30" customHeight="1" spans="1:10">
      <c r="A9" s="9"/>
      <c r="B9" s="10"/>
      <c r="C9" s="10"/>
      <c r="D9" s="10"/>
      <c r="E9" s="13"/>
      <c r="F9" s="12" t="s">
        <v>15</v>
      </c>
      <c r="G9" s="10"/>
      <c r="H9" s="10"/>
      <c r="I9" s="10"/>
      <c r="J9" s="11"/>
    </row>
    <row r="10" s="1" customFormat="1" ht="30" customHeight="1" spans="1:10">
      <c r="A10" s="9"/>
      <c r="B10" s="10"/>
      <c r="C10" s="10"/>
      <c r="D10" s="10"/>
      <c r="E10" s="13"/>
      <c r="F10" s="12" t="s">
        <v>16</v>
      </c>
      <c r="G10" s="10"/>
      <c r="H10" s="10"/>
      <c r="I10" s="10"/>
      <c r="J10" s="11"/>
    </row>
    <row r="11" s="1" customFormat="1" ht="30" customHeight="1" spans="1:10">
      <c r="A11" s="9"/>
      <c r="B11" s="10"/>
      <c r="C11" s="10"/>
      <c r="D11" s="10"/>
      <c r="E11" s="13"/>
      <c r="F11" s="12" t="s">
        <v>17</v>
      </c>
      <c r="G11" s="10"/>
      <c r="H11" s="10"/>
      <c r="I11" s="10"/>
      <c r="J11" s="11"/>
    </row>
    <row r="12" s="1" customFormat="1" ht="30" customHeight="1" spans="1:10">
      <c r="A12" s="9"/>
      <c r="B12" s="10"/>
      <c r="C12" s="10"/>
      <c r="D12" s="10"/>
      <c r="E12" s="13"/>
      <c r="F12" s="12" t="s">
        <v>18</v>
      </c>
      <c r="G12" s="10"/>
      <c r="H12" s="10"/>
      <c r="I12" s="10"/>
      <c r="J12" s="11"/>
    </row>
    <row r="13" s="1" customFormat="1" ht="30" customHeight="1" spans="1:10">
      <c r="A13" s="9"/>
      <c r="B13" s="10"/>
      <c r="C13" s="10"/>
      <c r="D13" s="10"/>
      <c r="E13" s="13"/>
      <c r="F13" s="12" t="s">
        <v>19</v>
      </c>
      <c r="G13" s="10"/>
      <c r="H13" s="10"/>
      <c r="I13" s="10"/>
      <c r="J13" s="11"/>
    </row>
    <row r="14" s="1" customFormat="1" ht="30" customHeight="1" spans="1:10">
      <c r="A14" s="7" t="s">
        <v>20</v>
      </c>
      <c r="B14" s="14">
        <f>SUM(B4:B5)</f>
        <v>4971</v>
      </c>
      <c r="C14" s="14">
        <f>SUM(C4:C5)</f>
        <v>5512</v>
      </c>
      <c r="D14" s="14">
        <f>SUM(D4:D5)</f>
        <v>4325</v>
      </c>
      <c r="E14" s="13">
        <f>(D14/C14-1)*100</f>
        <v>-21.5348330914369</v>
      </c>
      <c r="F14" s="8" t="s">
        <v>21</v>
      </c>
      <c r="G14" s="14">
        <f>SUM(G4:G13)</f>
        <v>5182</v>
      </c>
      <c r="H14" s="14">
        <f>SUM(H4:H13)</f>
        <v>5842</v>
      </c>
      <c r="I14" s="14">
        <f>SUM(I4:I13)</f>
        <v>5150</v>
      </c>
      <c r="J14" s="13">
        <f t="shared" ref="J14:J16" si="0">(I14/H14-1)*100</f>
        <v>-11.8452584731256</v>
      </c>
    </row>
    <row r="15" s="1" customFormat="1" ht="30" customHeight="1" spans="1:10">
      <c r="A15" s="15" t="s">
        <v>22</v>
      </c>
      <c r="B15" s="10">
        <v>12659</v>
      </c>
      <c r="C15" s="10">
        <v>12448</v>
      </c>
      <c r="D15" s="10">
        <v>12118</v>
      </c>
      <c r="E15" s="11">
        <f>(D15/C15-1)*100</f>
        <v>-2.65102827763496</v>
      </c>
      <c r="F15" s="12" t="s">
        <v>23</v>
      </c>
      <c r="G15" s="10">
        <v>12448</v>
      </c>
      <c r="H15" s="10">
        <v>12118</v>
      </c>
      <c r="I15" s="10">
        <v>11293</v>
      </c>
      <c r="J15" s="11">
        <f t="shared" si="0"/>
        <v>-6.8080541343456</v>
      </c>
    </row>
    <row r="16" s="1" customFormat="1" ht="30" customHeight="1" spans="1:10">
      <c r="A16" s="7" t="s">
        <v>24</v>
      </c>
      <c r="B16" s="14">
        <f>SUM(B14,B15)</f>
        <v>17630</v>
      </c>
      <c r="C16" s="14">
        <f>SUM(C14,C15)</f>
        <v>17960</v>
      </c>
      <c r="D16" s="14">
        <f>SUM(D14,D15)</f>
        <v>16443</v>
      </c>
      <c r="E16" s="13">
        <f>(D16/C16-1)*100</f>
        <v>-8.44654788418708</v>
      </c>
      <c r="F16" s="8" t="s">
        <v>25</v>
      </c>
      <c r="G16" s="14">
        <f>SUM(G14:G15)</f>
        <v>17630</v>
      </c>
      <c r="H16" s="14">
        <f>SUM(H14:H15)</f>
        <v>17960</v>
      </c>
      <c r="I16" s="14">
        <f>SUM(I14:I15)</f>
        <v>16443</v>
      </c>
      <c r="J16" s="13">
        <f t="shared" si="0"/>
        <v>-8.44654788418708</v>
      </c>
    </row>
    <row r="17" s="1" customFormat="1" spans="1:10">
      <c r="A17" s="4"/>
      <c r="B17" s="4"/>
      <c r="C17" s="4"/>
      <c r="D17" s="4"/>
      <c r="E17" s="4"/>
      <c r="F17" s="5"/>
      <c r="G17" s="4"/>
      <c r="H17" s="4"/>
      <c r="I17" s="4"/>
      <c r="J17" s="18"/>
    </row>
    <row r="18" s="1" customFormat="1" spans="1:10">
      <c r="A18" s="4"/>
      <c r="B18" s="4"/>
      <c r="C18" s="4"/>
      <c r="D18" s="4"/>
      <c r="E18" s="4"/>
      <c r="F18" s="5"/>
      <c r="G18" s="4"/>
      <c r="H18" s="4"/>
      <c r="I18" s="4"/>
      <c r="J18" s="18"/>
    </row>
    <row r="19" s="1" customFormat="1" spans="1:10">
      <c r="A19" s="4"/>
      <c r="B19" s="4"/>
      <c r="C19" s="4"/>
      <c r="D19" s="4"/>
      <c r="E19" s="4"/>
      <c r="F19" s="5"/>
      <c r="G19" s="4"/>
      <c r="H19" s="4"/>
      <c r="I19" s="4"/>
      <c r="J19" s="18"/>
    </row>
    <row r="20" s="1" customFormat="1" spans="1:10">
      <c r="A20" s="2"/>
      <c r="B20" s="2"/>
      <c r="C20" s="2"/>
      <c r="D20" s="2"/>
      <c r="E20" s="2"/>
      <c r="G20" s="2"/>
      <c r="H20" s="2"/>
      <c r="I20" s="2"/>
      <c r="J20" s="19"/>
    </row>
    <row r="21" s="1" customFormat="1" spans="1:10">
      <c r="A21" s="2"/>
      <c r="B21" s="2"/>
      <c r="C21" s="2"/>
      <c r="D21" s="2"/>
      <c r="E21" s="2"/>
      <c r="G21" s="2"/>
      <c r="H21" s="2"/>
      <c r="I21" s="2"/>
      <c r="J21" s="19"/>
    </row>
    <row r="22" s="1" customFormat="1" spans="1:10">
      <c r="A22" s="2"/>
      <c r="B22" s="2"/>
      <c r="C22" s="2"/>
      <c r="D22" s="2"/>
      <c r="E22" s="2"/>
      <c r="G22" s="2"/>
      <c r="H22" s="2"/>
      <c r="I22" s="2"/>
      <c r="J22" s="19"/>
    </row>
    <row r="23" s="1" customFormat="1" spans="1:10">
      <c r="A23" s="2"/>
      <c r="B23" s="2"/>
      <c r="C23" s="2"/>
      <c r="D23" s="2"/>
      <c r="E23" s="2"/>
      <c r="G23" s="2"/>
      <c r="H23" s="2"/>
      <c r="I23" s="2"/>
      <c r="J23" s="19"/>
    </row>
    <row r="24" s="1" customFormat="1" spans="1:10">
      <c r="A24" s="2"/>
      <c r="B24" s="2"/>
      <c r="C24" s="2"/>
      <c r="D24" s="2"/>
      <c r="E24" s="2"/>
      <c r="G24" s="2"/>
      <c r="H24" s="2"/>
      <c r="I24" s="2"/>
      <c r="J24" s="19"/>
    </row>
    <row r="25" s="1" customFormat="1" spans="1:10">
      <c r="A25" s="2"/>
      <c r="B25" s="2"/>
      <c r="C25" s="2"/>
      <c r="D25" s="2"/>
      <c r="E25" s="2"/>
      <c r="G25" s="2"/>
      <c r="H25" s="2"/>
      <c r="I25" s="2"/>
      <c r="J25" s="19"/>
    </row>
    <row r="26" s="1" customFormat="1" spans="1:10">
      <c r="A26" s="2"/>
      <c r="B26" s="2"/>
      <c r="C26" s="2"/>
      <c r="D26" s="2"/>
      <c r="E26" s="2"/>
      <c r="G26" s="2"/>
      <c r="H26" s="2"/>
      <c r="I26" s="2"/>
      <c r="J26" s="19"/>
    </row>
    <row r="27" s="1" customFormat="1" spans="1:10">
      <c r="A27" s="2"/>
      <c r="B27" s="2"/>
      <c r="C27" s="2"/>
      <c r="D27" s="2"/>
      <c r="E27" s="2"/>
      <c r="G27" s="2"/>
      <c r="H27" s="2"/>
      <c r="I27" s="2"/>
      <c r="J27" s="19"/>
    </row>
    <row r="28" s="1" customFormat="1" spans="1:10">
      <c r="A28" s="2"/>
      <c r="B28" s="2"/>
      <c r="C28" s="2"/>
      <c r="D28" s="2"/>
      <c r="E28" s="2"/>
      <c r="G28" s="2"/>
      <c r="H28" s="2"/>
      <c r="I28" s="2"/>
      <c r="J28" s="2"/>
    </row>
    <row r="29" s="1" customFormat="1" spans="1:10">
      <c r="A29" s="2"/>
      <c r="B29" s="2"/>
      <c r="C29" s="2"/>
      <c r="D29" s="2"/>
      <c r="E29" s="2"/>
      <c r="G29" s="2"/>
      <c r="H29" s="2"/>
      <c r="I29" s="2"/>
      <c r="J29" s="2"/>
    </row>
    <row r="30" s="1" customFormat="1" spans="1:10">
      <c r="A30" s="2"/>
      <c r="B30" s="2"/>
      <c r="C30" s="2"/>
      <c r="D30" s="2"/>
      <c r="E30" s="2"/>
      <c r="G30" s="2"/>
      <c r="H30" s="2"/>
      <c r="I30" s="2"/>
      <c r="J30" s="2"/>
    </row>
    <row r="31" s="1" customFormat="1" spans="1:10">
      <c r="A31" s="2"/>
      <c r="B31" s="2"/>
      <c r="C31" s="2"/>
      <c r="D31" s="2"/>
      <c r="E31" s="2"/>
      <c r="G31" s="2"/>
      <c r="H31" s="2"/>
      <c r="I31" s="2"/>
      <c r="J31" s="2"/>
    </row>
    <row r="32" s="1" customFormat="1" spans="1:10">
      <c r="A32" s="2"/>
      <c r="B32" s="2"/>
      <c r="C32" s="2"/>
      <c r="D32" s="2"/>
      <c r="E32" s="2"/>
      <c r="G32" s="2"/>
      <c r="H32" s="2"/>
      <c r="I32" s="2"/>
      <c r="J32" s="2"/>
    </row>
    <row r="33" s="1" customFormat="1" spans="1:10">
      <c r="A33" s="2"/>
      <c r="B33" s="2"/>
      <c r="C33" s="2"/>
      <c r="D33" s="2"/>
      <c r="E33" s="2"/>
      <c r="G33" s="2"/>
      <c r="H33" s="2"/>
      <c r="I33" s="2"/>
      <c r="J33" s="2"/>
    </row>
    <row r="34" s="1" customFormat="1" spans="1:10">
      <c r="A34" s="2"/>
      <c r="B34" s="2"/>
      <c r="C34" s="2"/>
      <c r="D34" s="2"/>
      <c r="E34" s="2"/>
      <c r="G34" s="2"/>
      <c r="H34" s="2"/>
      <c r="I34" s="2"/>
      <c r="J34" s="2"/>
    </row>
    <row r="35" s="1" customFormat="1" spans="1:10">
      <c r="A35" s="2"/>
      <c r="B35" s="2"/>
      <c r="C35" s="2"/>
      <c r="D35" s="2"/>
      <c r="E35" s="2"/>
      <c r="G35" s="2"/>
      <c r="H35" s="2"/>
      <c r="I35" s="2"/>
      <c r="J35" s="2"/>
    </row>
    <row r="36" spans="8:9">
      <c r="H36" s="16"/>
      <c r="I36" s="16"/>
    </row>
  </sheetData>
  <mergeCells count="1">
    <mergeCell ref="A1:J1"/>
  </mergeCells>
  <printOptions horizontalCentered="1" verticalCentered="1"/>
  <pageMargins left="0.700694444444445" right="0.700694444444445" top="0.751388888888889" bottom="0.751388888888889" header="0.297916666666667" footer="0.297916666666667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枫丹白露</cp:lastModifiedBy>
  <dcterms:created xsi:type="dcterms:W3CDTF">2021-08-19T13:54:00Z</dcterms:created>
  <dcterms:modified xsi:type="dcterms:W3CDTF">2022-08-14T02:20:09Z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AA8A0BD91FAA42D891D711647F0D7780</vt:lpwstr>
  </property>
</Properties>
</file>