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8F53A1C32E9A47229E927B1187E07DFE" descr="豆家亮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9525"/>
          <a:ext cx="906780" cy="1374775"/>
        </a:xfrm>
        <a:prstGeom prst="rect">
          <a:avLst/>
        </a:prstGeom>
      </xdr:spPr>
    </xdr:pic>
  </etc:cellImage>
  <etc:cellImage>
    <xdr:pic>
      <xdr:nvPicPr>
        <xdr:cNvPr id="4" name="ID_B970274380534EFAB457B13A13560362" descr="8a1b7381928e4309d22539283c47c4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575" y="4133850"/>
          <a:ext cx="1238250" cy="1714500"/>
        </a:xfrm>
        <a:prstGeom prst="rect">
          <a:avLst/>
        </a:prstGeom>
      </xdr:spPr>
    </xdr:pic>
  </etc:cellImage>
  <etc:cellImage>
    <xdr:pic>
      <xdr:nvPicPr>
        <xdr:cNvPr id="6" name="ID_4DB6FA868061438EBE3FA6FFE4258869" descr="6421193cc4abbd801e5064d9f83dbc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675" y="2743200"/>
          <a:ext cx="1029970" cy="1447800"/>
        </a:xfrm>
        <a:prstGeom prst="rect">
          <a:avLst/>
        </a:prstGeom>
      </xdr:spPr>
    </xdr:pic>
  </etc:cellImage>
  <etc:cellImage>
    <xdr:pic>
      <xdr:nvPicPr>
        <xdr:cNvPr id="7" name="ID_B13F2A148DE341709C6C8A1990738C0B" descr="c6fb9ea618c5af929dbcfa47d44eca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5725" y="5514975"/>
          <a:ext cx="1005840" cy="1333500"/>
        </a:xfrm>
        <a:prstGeom prst="rect">
          <a:avLst/>
        </a:prstGeom>
      </xdr:spPr>
    </xdr:pic>
  </etc:cellImage>
  <etc:cellImage>
    <xdr:pic>
      <xdr:nvPicPr>
        <xdr:cNvPr id="10" name="ID_088C2E8ADE3442D78B876AAC52147D8D" descr="ec4be93043d61ed2fe45b7fde9ae71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35" y="6952615"/>
          <a:ext cx="1047750" cy="1362710"/>
        </a:xfrm>
        <a:prstGeom prst="rect">
          <a:avLst/>
        </a:prstGeom>
      </xdr:spPr>
    </xdr:pic>
  </etc:cellImage>
  <etc:cellImage>
    <xdr:pic>
      <xdr:nvPicPr>
        <xdr:cNvPr id="11" name="ID_1224271CC3DF493B8C347B233B72E1F7" descr="0eb65763182668a952c59e8efa6f76d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8100" y="1418590"/>
          <a:ext cx="978535" cy="137223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<sst xmlns="http://schemas.openxmlformats.org/spreadsheetml/2006/main" count="49" uniqueCount="26">
  <si>
    <t>济南市章丘区刁镇卫生院单位领导信息</t>
  </si>
  <si>
    <t>姓名：</t>
  </si>
  <si>
    <t>豆家亮</t>
  </si>
  <si>
    <t>职务：</t>
  </si>
  <si>
    <t>党支部书记、院长</t>
  </si>
  <si>
    <t>领导简历：</t>
  </si>
  <si>
    <t>男，汉族，1974年10月出生，大学本科，中共党员。</t>
  </si>
  <si>
    <t>工作分工：</t>
  </si>
  <si>
    <t>主持医院全面工作。</t>
  </si>
  <si>
    <t>李玉振</t>
  </si>
  <si>
    <t>副院长</t>
  </si>
  <si>
    <t>男，汉族，1976年7月出生，大学本科，中共党员。</t>
  </si>
  <si>
    <t>协助书记、院长抓好刁镇卫生院党建、党务、纪检、信访工作；分管外科相关科室工作，分管科室：骨外科、普外科、肛肠科、泌尿外科，参与骨科工作。</t>
  </si>
  <si>
    <t>窦广贞</t>
  </si>
  <si>
    <t>副院长、工会主席</t>
  </si>
  <si>
    <t>男，汉族，1978 年11月出生，大学专科，中共党员。</t>
  </si>
  <si>
    <t>分管总务、后勤、工会、安全、宣传工作。</t>
  </si>
  <si>
    <t>韩小燕</t>
  </si>
  <si>
    <t>女，汉族，1978年6月出生，大学专科，中共党员。</t>
  </si>
  <si>
    <t>分管刁镇公共卫生科、妇幼保健科、预防接种门诊、一体办、慢病管理科、敬老院门诊。</t>
  </si>
  <si>
    <t>隗华</t>
  </si>
  <si>
    <t>男，汉族，1972年8月出生，大学本科，中共党员。</t>
  </si>
  <si>
    <t>分管妇产科、儿科、口腔科、放射科、检验科、彩超室。</t>
  </si>
  <si>
    <t>郭伟</t>
  </si>
  <si>
    <t>男，汉族，1973年2月出生，大学本科，中共党员。</t>
  </si>
  <si>
    <t>分管内科、急诊科、中医科、康复科、疼痛科、针推科。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</si>
</sst>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6" Type="http://schemas.openxmlformats.org/officeDocument/2006/relationships/image" Target="media/image6.jpe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abSelected="1" workbookViewId="0">
      <selection activeCell="F22" sqref="F22"/>
    </sheetView>
  </sheetViews>
  <sheetFormatPr defaultColWidth="9" defaultRowHeight="13.5" outlineLevelCol="2"/>
  <cols>
    <col min="1" max="1" width="14.5" customWidth="1"/>
    <col min="2" max="2" width="13.375" style="1" customWidth="1"/>
    <col min="3" max="3" width="66.375" customWidth="1"/>
  </cols>
  <sheetData>
    <row r="1" ht="43" customHeight="1" spans="1:3">
      <c r="A1" s="2" t="s">
        <v>0</v>
      </c>
      <c r="B1" s="3"/>
      <c r="C1" s="2"/>
    </row>
    <row r="2" ht="27" customHeight="1" spans="1:3">
      <c r="A2" s="4" t="str">
        <f>_xlfn.DISPIMG("ID_8F53A1C32E9A47229E927B1187E07DFE",1)</f>
        <v>=DISPIMG("ID_8F53A1C32E9A47229E927B1187E07DFE",1)</v>
      </c>
      <c r="B2" s="5" t="s">
        <v>1</v>
      </c>
      <c r="C2" s="6" t="s">
        <v>2</v>
      </c>
    </row>
    <row r="3" ht="27" customHeight="1" spans="1:3">
      <c r="A3" s="4"/>
      <c r="B3" s="5" t="s">
        <v>3</v>
      </c>
      <c r="C3" s="6" t="s">
        <v>4</v>
      </c>
    </row>
    <row r="4" ht="27" customHeight="1" spans="1:3">
      <c r="A4" s="4"/>
      <c r="B4" s="5" t="s">
        <v>5</v>
      </c>
      <c r="C4" s="6" t="s">
        <v>6</v>
      </c>
    </row>
    <row r="5" ht="27" customHeight="1" spans="1:3">
      <c r="A5" s="4"/>
      <c r="B5" s="5" t="s">
        <v>7</v>
      </c>
      <c r="C5" s="6" t="s">
        <v>8</v>
      </c>
    </row>
    <row r="6" ht="27" customHeight="1" spans="1:3">
      <c r="A6" s="4" t="str">
        <f>_xlfn.DISPIMG("ID_1224271CC3DF493B8C347B233B72E1F7",1)</f>
        <v>=DISPIMG("ID_1224271CC3DF493B8C347B233B72E1F7",1)</v>
      </c>
      <c r="B6" s="5" t="s">
        <v>1</v>
      </c>
      <c r="C6" s="6" t="s">
        <v>9</v>
      </c>
    </row>
    <row r="7" ht="27" customHeight="1" spans="1:3">
      <c r="A7" s="4"/>
      <c r="B7" s="5" t="s">
        <v>3</v>
      </c>
      <c r="C7" s="6" t="s">
        <v>10</v>
      </c>
    </row>
    <row r="8" ht="27" customHeight="1" spans="1:3">
      <c r="A8" s="4"/>
      <c r="B8" s="5" t="s">
        <v>5</v>
      </c>
      <c r="C8" s="6" t="s">
        <v>11</v>
      </c>
    </row>
    <row r="9" ht="29" customHeight="1" spans="1:3">
      <c r="A9" s="4"/>
      <c r="B9" s="5" t="s">
        <v>7</v>
      </c>
      <c r="C9" s="7" t="s">
        <v>12</v>
      </c>
    </row>
    <row r="10" ht="27" customHeight="1" spans="1:3">
      <c r="A10" s="4" t="str">
        <f>_xlfn.DISPIMG("ID_4DB6FA868061438EBE3FA6FFE4258869",1)</f>
        <v>=DISPIMG("ID_4DB6FA868061438EBE3FA6FFE4258869",1)</v>
      </c>
      <c r="B10" s="5" t="s">
        <v>1</v>
      </c>
      <c r="C10" s="6" t="s">
        <v>13</v>
      </c>
    </row>
    <row r="11" ht="27" customHeight="1" spans="1:3">
      <c r="A11" s="4"/>
      <c r="B11" s="5" t="s">
        <v>3</v>
      </c>
      <c r="C11" s="6" t="s">
        <v>14</v>
      </c>
    </row>
    <row r="12" ht="27" customHeight="1" spans="1:3">
      <c r="A12" s="4"/>
      <c r="B12" s="5" t="s">
        <v>5</v>
      </c>
      <c r="C12" s="6" t="s">
        <v>15</v>
      </c>
    </row>
    <row r="13" ht="27" customHeight="1" spans="1:3">
      <c r="A13" s="4"/>
      <c r="B13" s="5" t="s">
        <v>7</v>
      </c>
      <c r="C13" s="6" t="s">
        <v>16</v>
      </c>
    </row>
    <row r="14" ht="27" customHeight="1" spans="1:3">
      <c r="A14" s="4" t="str">
        <f>_xlfn.DISPIMG("ID_B970274380534EFAB457B13A13560362",1)</f>
        <v>=DISPIMG("ID_B970274380534EFAB457B13A13560362",1)</v>
      </c>
      <c r="B14" s="5" t="s">
        <v>1</v>
      </c>
      <c r="C14" s="6" t="s">
        <v>17</v>
      </c>
    </row>
    <row r="15" ht="27" customHeight="1" spans="1:3">
      <c r="A15" s="4"/>
      <c r="B15" s="5" t="s">
        <v>3</v>
      </c>
      <c r="C15" s="6" t="s">
        <v>10</v>
      </c>
    </row>
    <row r="16" ht="27" customHeight="1" spans="1:3">
      <c r="A16" s="4"/>
      <c r="B16" s="5" t="s">
        <v>5</v>
      </c>
      <c r="C16" s="6" t="s">
        <v>18</v>
      </c>
    </row>
    <row r="17" ht="27" customHeight="1" spans="1:3">
      <c r="A17" s="4"/>
      <c r="B17" s="5" t="s">
        <v>7</v>
      </c>
      <c r="C17" s="7" t="s">
        <v>19</v>
      </c>
    </row>
    <row r="18" ht="27" customHeight="1" spans="1:3">
      <c r="A18" s="4" t="str">
        <f>_xlfn.DISPIMG("ID_B13F2A148DE341709C6C8A1990738C0B",1)</f>
        <v>=DISPIMG("ID_B13F2A148DE341709C6C8A1990738C0B",1)</v>
      </c>
      <c r="B18" s="5" t="s">
        <v>1</v>
      </c>
      <c r="C18" s="6" t="s">
        <v>20</v>
      </c>
    </row>
    <row r="19" ht="27" customHeight="1" spans="1:3">
      <c r="A19" s="4"/>
      <c r="B19" s="5" t="s">
        <v>3</v>
      </c>
      <c r="C19" s="6" t="s">
        <v>10</v>
      </c>
    </row>
    <row r="20" ht="27" customHeight="1" spans="1:3">
      <c r="A20" s="4"/>
      <c r="B20" s="5" t="s">
        <v>5</v>
      </c>
      <c r="C20" s="6" t="s">
        <v>21</v>
      </c>
    </row>
    <row r="21" ht="27" customHeight="1" spans="1:3">
      <c r="A21" s="4"/>
      <c r="B21" s="5" t="s">
        <v>7</v>
      </c>
      <c r="C21" s="7" t="s">
        <v>22</v>
      </c>
    </row>
    <row r="22" ht="27" customHeight="1" spans="1:3">
      <c r="A22" s="4" t="str">
        <f>_xlfn.DISPIMG("ID_088C2E8ADE3442D78B876AAC52147D8D",1)</f>
        <v>=DISPIMG("ID_088C2E8ADE3442D78B876AAC52147D8D",1)</v>
      </c>
      <c r="B22" s="5" t="s">
        <v>1</v>
      </c>
      <c r="C22" s="6" t="s">
        <v>23</v>
      </c>
    </row>
    <row r="23" ht="27" customHeight="1" spans="1:3">
      <c r="A23" s="4"/>
      <c r="B23" s="5" t="s">
        <v>3</v>
      </c>
      <c r="C23" s="6" t="s">
        <v>10</v>
      </c>
    </row>
    <row r="24" ht="27" customHeight="1" spans="1:3">
      <c r="A24" s="4"/>
      <c r="B24" s="5" t="s">
        <v>5</v>
      </c>
      <c r="C24" s="6" t="s">
        <v>24</v>
      </c>
    </row>
    <row r="25" ht="27" customHeight="1" spans="1:3">
      <c r="A25" s="4"/>
      <c r="B25" s="5" t="s">
        <v>7</v>
      </c>
      <c r="C25" s="7" t="s">
        <v>25</v>
      </c>
    </row>
  </sheetData>
  <mergeCells count="7">
    <mergeCell ref="A1:C1"/>
    <mergeCell ref="A2:A5"/>
    <mergeCell ref="A6:A9"/>
    <mergeCell ref="A10:A13"/>
    <mergeCell ref="A14:A17"/>
    <mergeCell ref="A18:A21"/>
    <mergeCell ref="A22:A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2024-12-06T06:11:00Z</dcterms:created>
  <dcterms:modified xsi:type="dcterms:W3CDTF">2025-04-08T01:13:33Z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5204752AC01E4C6EBE9A06AD432B0714_13</vt:lpwstr>
  </property>
  <property fmtid="{D5CDD505-2E9C-101B-9397-08002B2CF9AE}" pid="3" name="KSOProductBuildVer">
    <vt:lpwstr>2052-12.1.0.20784</vt:lpwstr>
  </property>
</Properties>
</file>